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2 квартал\6- 239-КС-2017_Компл. электротехнич. работ на объектах тех. пер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_xlnm.Print_Area" localSheetId="2">'Пр. 9.2.'!$A$1:$I$29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3" i="54" l="1"/>
  <c r="D17" i="54" l="1"/>
  <c r="D24" i="54"/>
  <c r="D26" i="54" s="1"/>
  <c r="D25" i="54" l="1"/>
  <c r="D9" i="54" l="1"/>
  <c r="D11" i="54" l="1"/>
  <c r="D10" i="54"/>
  <c r="D19" i="54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<sst xmlns="http://schemas.openxmlformats.org/spreadsheetml/2006/main" count="205" uniqueCount="179">
  <si>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</si>
  <si>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</si>
  <si>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</si>
  <si>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</si>
  <si>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</si>
  <si>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</si>
  <si>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</si>
  <si>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</si>
  <si>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</si>
  <si>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</si>
  <si>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</si>
  <si>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</si>
  <si>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</si>
  <si>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</si>
  <si>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</si>
  <si>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</si>
  <si>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</si>
  <si>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</si>
  <si>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</si>
  <si>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</si>
  <si>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</si>
  <si>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</si>
  <si>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</si>
  <si>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</si>
  <si>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</si>
  <si>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</si>
  <si>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</si>
  <si>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</si>
  <si>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</si>
  <si>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</si>
  <si>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</si>
  <si>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</si>
  <si>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</si>
  <si>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</si>
  <si>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</si>
  <si>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</si>
  <si>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</si>
  <si>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</si>
  <si>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</si>
  <si>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</si>
  <si>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</si>
  <si>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</si>
  <si>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</si>
  <si>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</si>
  <si>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</si>
  <si>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</si>
  <si>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</si>
  <si>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</si>
  <si>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</si>
  <si>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</si>
  <si>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</si>
  <si>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</si>
  <si>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</si>
  <si>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</si>
  <si>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</si>
  <si>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</si>
  <si>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</si>
  <si>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</si>
  <si>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</si>
  <si>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</si>
  <si>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</si>
  <si>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</si>
  <si>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</si>
  <si>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</si>
  <si>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</si>
  <si>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</si>
  <si>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</si>
  <si>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</si>
  <si>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</si>
  <si>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</si>
  <si>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</si>
  <si>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</si>
  <si>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</si>
  <si>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</si>
  <si>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</si>
  <si>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</si>
  <si>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</si>
  <si>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</si>
  <si>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</si>
  <si>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</si>
  <si>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</si>
  <si>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</si>
  <si>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</si>
  <si>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</si>
  <si>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</si>
  <si>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</si>
  <si>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</si>
  <si>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</si>
  <si>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</si>
  <si>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</si>
  <si>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</si>
  <si>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</si>
  <si>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</si>
  <si>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</si>
  <si>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</si>
  <si>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</si>
  <si>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</si>
  <si>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</si>
  <si>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</si>
  <si>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</si>
  <si>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</si>
  <si>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</si>
  <si>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</si>
  <si>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</si>
  <si>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</si>
  <si>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</si>
  <si>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</si>
  <si>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</si>
  <si>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</si>
  <si>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</si>
  <si>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</si>
  <si>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</si>
  <si>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</si>
  <si>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</si>
  <si>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</si>
  <si>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</si>
  <si>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</si>
  <si>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</si>
  <si>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</si>
  <si>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</si>
  <si>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</si>
  <si>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</si>
  <si>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</si>
  <si>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</si>
  <si>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</si>
  <si>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</si>
  <si>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</si>
  <si>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</si>
  <si>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</si>
  <si>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</si>
  <si>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</si>
  <si>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</si>
  <si>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</si>
  <si>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</si>
  <si>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</si>
  <si>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</si>
  <si>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</si>
  <si>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</si>
  <si>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</si>
  <si>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</si>
  <si>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</si>
  <si>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</si>
  <si>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</si>
  <si>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</si>
  <si>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</si>
  <si>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</si>
  <si>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</si>
  <si>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</si>
  <si>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</si>
  <si>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</si>
  <si>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</si>
  <si>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</si>
  <si>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</si>
  <si>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</si>
  <si>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</si>
  <si>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</si>
  <si>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</si>
  <si>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</si>
  <si>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</si>
  <si>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</si>
  <si>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</si>
  <si>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</si>
  <si>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</si>
  <si>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</si>
  <si>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</si>
  <si>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</si>
  <si>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</si>
  <si>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</si>
  <si>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</si>
  <si>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</si>
  <si>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</si>
  <si>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</si>
  <si>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</si>
  <si>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для данной методики принимается усредненный процент НР =85% (в среднем,исходя из видов работ ПС,ЭМ) , СП  = 52 %  (в среднем, исходя из видов работ ПС, ЭМ);</t>
  </si>
  <si>
    <t>Оцениваемый параметр
(ЗП план.пнр = ДР*0,00)</t>
  </si>
  <si>
    <t>Оцениваемый параметр
(ЗП план = ДР*0,15)</t>
  </si>
  <si>
    <t>Комплекс электротехнических работ на объектах технического перевооружения</t>
  </si>
  <si>
    <t>Приложение № 9.1. к ПДО</t>
  </si>
  <si>
    <t>Приложение № 9.2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</si>
</sst>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177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176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170</v>
      </c>
      <c r="F4" s="129"/>
      <c r="G4" s="119" t="s">
        <v>150</v>
      </c>
    </row>
    <row r="5" spans="1:10" ht="50.25" customHeight="1" thickBot="1" x14ac:dyDescent="0.3">
      <c r="A5" s="124"/>
      <c r="B5" s="126"/>
      <c r="C5" s="91" t="s">
        <v>122</v>
      </c>
      <c r="D5" s="92" t="s">
        <v>161</v>
      </c>
      <c r="E5" s="19" t="s">
        <v>124</v>
      </c>
      <c r="F5" s="20" t="s">
        <v>164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0.15</v>
      </c>
      <c r="E8" s="32" t="s">
        <v>168</v>
      </c>
      <c r="F8" s="33" t="s">
        <v>169</v>
      </c>
      <c r="G8" s="108" t="s">
        <v>175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151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(D8+D9)*0.85</f>
        <v>0.14662499999999998</v>
      </c>
      <c r="E10" s="38" t="s">
        <v>95</v>
      </c>
      <c r="F10" s="37" t="s">
        <v>110</v>
      </c>
      <c r="G10" s="109" t="s">
        <v>151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(D8+D9)*0.52</f>
        <v>8.9700000000000002E-2</v>
      </c>
      <c r="E11" s="38" t="s">
        <v>96</v>
      </c>
      <c r="F11" s="37" t="s">
        <v>112</v>
      </c>
      <c r="G11" s="109" t="s">
        <v>151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0.42</v>
      </c>
      <c r="E12" s="38" t="s">
        <v>88</v>
      </c>
      <c r="F12" s="37" t="s">
        <v>93</v>
      </c>
      <c r="G12" s="109" t="s">
        <v>162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5.0399999999999993E-2</v>
      </c>
      <c r="E13" s="39" t="s">
        <v>92</v>
      </c>
      <c r="F13" s="40" t="s">
        <v>82</v>
      </c>
      <c r="G13" s="109" t="s">
        <v>151</v>
      </c>
    </row>
    <row r="14" spans="1:10" s="58" customFormat="1" ht="31.5" customHeight="1" x14ac:dyDescent="0.25">
      <c r="A14" s="57" t="s">
        <v>66</v>
      </c>
      <c r="B14" s="56" t="s">
        <v>153</v>
      </c>
      <c r="C14" s="60"/>
      <c r="D14" s="96">
        <v>0</v>
      </c>
      <c r="E14" s="38" t="s">
        <v>88</v>
      </c>
      <c r="F14" s="37" t="s">
        <v>152</v>
      </c>
      <c r="G14" s="109" t="s">
        <v>162</v>
      </c>
    </row>
    <row r="15" spans="1:10" s="58" customFormat="1" ht="18" customHeight="1" x14ac:dyDescent="0.25">
      <c r="A15" s="57" t="s">
        <v>71</v>
      </c>
      <c r="B15" s="56" t="s">
        <v>154</v>
      </c>
      <c r="C15" s="60"/>
      <c r="D15" s="96">
        <f>0.02*D14</f>
        <v>0</v>
      </c>
      <c r="E15" s="39" t="s">
        <v>91</v>
      </c>
      <c r="F15" s="40" t="s">
        <v>155</v>
      </c>
      <c r="G15" s="109" t="s">
        <v>151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156</v>
      </c>
      <c r="G16" s="102" t="s">
        <v>156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151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163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2.288132E-2</v>
      </c>
      <c r="E19" s="36" t="s">
        <v>89</v>
      </c>
      <c r="F19" s="37" t="s">
        <v>125</v>
      </c>
      <c r="G19" s="109" t="s">
        <v>151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</v>
      </c>
      <c r="E23" s="32" t="s">
        <v>166</v>
      </c>
      <c r="F23" s="33" t="s">
        <v>167</v>
      </c>
      <c r="G23" s="108" t="s">
        <v>174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151</v>
      </c>
    </row>
    <row r="25" spans="1:7" x14ac:dyDescent="0.25">
      <c r="A25" s="41" t="s">
        <v>79</v>
      </c>
      <c r="B25" s="35" t="s">
        <v>158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151</v>
      </c>
    </row>
    <row r="26" spans="1:7" ht="15.75" thickBot="1" x14ac:dyDescent="0.3">
      <c r="A26" s="41" t="s">
        <v>85</v>
      </c>
      <c r="B26" s="42" t="s">
        <v>159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151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1.00210632</v>
      </c>
      <c r="E28" s="24"/>
      <c r="F28" s="50" t="s">
        <v>165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173</v>
      </c>
      <c r="G32" s="105"/>
    </row>
    <row r="33" spans="2:7" s="58" customFormat="1" x14ac:dyDescent="0.25">
      <c r="B33" s="58" t="s">
        <v>172</v>
      </c>
      <c r="G33" s="105"/>
    </row>
    <row r="34" spans="2:7" ht="15.75" customHeight="1" x14ac:dyDescent="0.25"/>
    <row r="35" spans="2:7" x14ac:dyDescent="0.25">
      <c r="B35" s="89" t="s">
        <v>160</v>
      </c>
    </row>
    <row r="36" spans="2:7" x14ac:dyDescent="0.25">
      <c r="B36" s="89" t="s">
        <v>157</v>
      </c>
    </row>
    <row r="37" spans="2:7" s="58" customFormat="1" x14ac:dyDescent="0.25">
      <c r="B37" s="58" t="s">
        <v>172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78740157480314965" bottom="0.39370078740157483" header="0.31496062992125984" footer="0.15748031496062992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C5" sqref="C5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33" t="s">
        <v>178</v>
      </c>
      <c r="H1" s="133"/>
      <c r="I1" s="133"/>
    </row>
    <row r="2" spans="1:9" x14ac:dyDescent="0.25">
      <c r="E2" s="17"/>
      <c r="F2" s="17"/>
    </row>
    <row r="3" spans="1:9" ht="15" customHeight="1" x14ac:dyDescent="0.25">
      <c r="A3" s="131" t="s">
        <v>171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176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130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131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132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133</v>
      </c>
      <c r="B10" s="72" t="s">
        <v>134</v>
      </c>
      <c r="C10" s="72" t="s">
        <v>135</v>
      </c>
      <c r="D10" s="72" t="s">
        <v>136</v>
      </c>
      <c r="E10" s="72" t="s">
        <v>137</v>
      </c>
      <c r="F10" s="72" t="s">
        <v>138</v>
      </c>
      <c r="G10" s="72" t="s">
        <v>139</v>
      </c>
      <c r="H10" s="72" t="s">
        <v>140</v>
      </c>
      <c r="I10" s="72" t="s">
        <v>141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142</v>
      </c>
      <c r="E11" s="73" t="s">
        <v>143</v>
      </c>
      <c r="F11" s="73" t="s">
        <v>144</v>
      </c>
      <c r="G11" s="73" t="s">
        <v>145</v>
      </c>
      <c r="H11" s="73" t="s">
        <v>146</v>
      </c>
      <c r="I11" s="73" t="s">
        <v>147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148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149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G1:I1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'Пр. 9.2.'!Область_печати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2017-05-19T11:25:24Z</cp:lastPrinted>
  <dcterms:created xsi:type="dcterms:W3CDTF">2010-09-28T10:04:17Z</dcterms:created>
  <dcterms:modified xsi:type="dcterms:W3CDTF">2017-05-19T11:25:32Z</dcterms:modified>
</cp:coreProperties>
</file>